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Adventures In CRE\Academy\Course 2\"/>
    </mc:Choice>
  </mc:AlternateContent>
  <xr:revisionPtr revIDLastSave="0" documentId="13_ncr:1_{A116A1FA-B22D-4CED-8F93-9163B47E8894}" xr6:coauthVersionLast="40" xr6:coauthVersionMax="40" xr10:uidLastSave="{00000000-0000-0000-0000-000000000000}"/>
  <bookViews>
    <workbookView xWindow="0" yWindow="0" windowWidth="28800" windowHeight="12225" xr2:uid="{08E5A07D-FE64-4935-A725-7BC1AA8FD9D1}"/>
  </bookViews>
  <sheets>
    <sheet name="Quiz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2" i="1" s="1"/>
  <c r="M14" i="1" l="1"/>
  <c r="L14" i="1"/>
  <c r="K14" i="1"/>
  <c r="J14" i="1"/>
  <c r="I14" i="1"/>
  <c r="H14" i="1"/>
  <c r="E11" i="1"/>
  <c r="F11" i="1" s="1"/>
  <c r="G11" i="1" s="1"/>
  <c r="H11" i="1" s="1"/>
  <c r="I11" i="1" s="1"/>
  <c r="J11" i="1" s="1"/>
  <c r="K11" i="1" s="1"/>
  <c r="L11" i="1" s="1"/>
  <c r="M11" i="1" s="1"/>
  <c r="C17" i="1" l="1"/>
  <c r="G14" i="1"/>
  <c r="F14" i="1"/>
  <c r="E14" i="1"/>
  <c r="D14" i="1"/>
</calcChain>
</file>

<file path=xl/sharedStrings.xml><?xml version="1.0" encoding="utf-8"?>
<sst xmlns="http://schemas.openxmlformats.org/spreadsheetml/2006/main" count="22" uniqueCount="16">
  <si>
    <t>Year</t>
  </si>
  <si>
    <t>Cash Flow From Operations</t>
  </si>
  <si>
    <t>Building Sale</t>
  </si>
  <si>
    <t>Total Cash Flow</t>
  </si>
  <si>
    <t>Purchase Price</t>
  </si>
  <si>
    <t>Solve Formulaically</t>
  </si>
  <si>
    <t>Solve with the  =NPV() Function</t>
  </si>
  <si>
    <t>Discount Rate</t>
  </si>
  <si>
    <t>The Present Value Formula and The Discount Rate Quiz - Worksheet</t>
  </si>
  <si>
    <t>PV Formula</t>
  </si>
  <si>
    <t>=C22/(1+$C26)^C19</t>
  </si>
  <si>
    <t>Hint</t>
  </si>
  <si>
    <t>Show PV Formula Hint?</t>
  </si>
  <si>
    <t>Directions</t>
  </si>
  <si>
    <t>No</t>
  </si>
  <si>
    <t>Using the previous lecture as a guide, solve for the purchase price using the PV formula and the =NPV() excel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</si>
</sst>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2" xfId="0" applyFill="1" applyBorder="1"/>
    <xf numFmtId="0" fontId="0" fillId="3" borderId="5" xfId="0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8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3" borderId="4" xfId="0" applyFill="1" applyBorder="1"/>
    <xf numFmtId="164" fontId="0" fillId="3" borderId="6" xfId="0" applyNumberFormat="1" applyFill="1" applyBorder="1"/>
    <xf numFmtId="0" fontId="1" fillId="3" borderId="7" xfId="0" applyFont="1" applyFill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/>
    </xf>
    <xf numFmtId="164" fontId="0" fillId="5" borderId="8" xfId="0" applyNumberFormat="1" applyFont="1" applyFill="1" applyBorder="1" applyProtection="1">
      <protection locked="0"/>
    </xf>
    <xf numFmtId="164" fontId="0" fillId="5" borderId="9" xfId="0" applyNumberFormat="1" applyFont="1" applyFill="1" applyBorder="1" applyProtection="1">
      <protection locked="0"/>
    </xf>
    <xf numFmtId="0" fontId="0" fillId="2" borderId="0" xfId="0" applyFont="1" applyFill="1" applyBorder="1"/>
    <xf numFmtId="6" fontId="1" fillId="5" borderId="10" xfId="0" applyNumberFormat="1" applyFont="1" applyFill="1" applyBorder="1" applyAlignment="1" applyProtection="1">
      <alignment horizontal="center"/>
      <protection locked="0"/>
    </xf>
    <xf numFmtId="9" fontId="4" fillId="3" borderId="9" xfId="0" applyNumberFormat="1" applyFont="1" applyFill="1" applyBorder="1" applyAlignment="1" applyProtection="1">
      <alignment horizontal="center"/>
      <protection locked="0"/>
    </xf>
    <xf numFmtId="164" fontId="0" fillId="5" borderId="7" xfId="0" applyNumberFormat="1" applyFont="1" applyFill="1" applyBorder="1" applyProtection="1">
      <protection locked="0"/>
    </xf>
    <xf numFmtId="164" fontId="1" fillId="3" borderId="6" xfId="0" applyNumberFormat="1" applyFont="1" applyFill="1" applyBorder="1"/>
    <xf numFmtId="164" fontId="1" fillId="3" borderId="5" xfId="0" applyNumberFormat="1" applyFont="1" applyFill="1" applyBorder="1"/>
    <xf numFmtId="0" fontId="0" fillId="3" borderId="6" xfId="0" applyFill="1" applyBorder="1"/>
    <xf numFmtId="164" fontId="1" fillId="3" borderId="9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9" xfId="0" applyNumberFormat="1" applyFont="1" applyFill="1" applyBorder="1"/>
    <xf numFmtId="0" fontId="0" fillId="2" borderId="0" xfId="0" quotePrefix="1" applyFill="1" applyBorder="1"/>
    <xf numFmtId="9" fontId="4" fillId="3" borderId="9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0" fillId="3" borderId="7" xfId="0" applyFill="1" applyBorder="1" applyAlignment="1">
      <alignment horizontal="left" indent="1"/>
    </xf>
    <xf numFmtId="0" fontId="4" fillId="3" borderId="9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/>
    <xf numFmtId="0" fontId="7" fillId="3" borderId="2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8" fillId="3" borderId="5" xfId="0" applyFont="1" applyFill="1" applyBorder="1"/>
  </cellXfs>
  <cellStyles count="1">
    <cellStyle name="Normal" xfId="0" builtinId="0"/>
  </cellStyles>
  <dxfs count="1"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89125" cy="490355"/>
    <xdr:pic>
      <xdr:nvPicPr>
        <xdr:cNvPr id="2" name="Picture 1" descr="A.CRE Academy">
          <a:extLst>
            <a:ext uri="{FF2B5EF4-FFF2-40B4-BE49-F238E27FC236}">
              <a16:creationId xmlns:a16="http://schemas.microsoft.com/office/drawing/2014/main" id="{8606FE7F-20E6-4E6A-B32F-FC644DF7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1889125" cy="49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586E-B22B-4D11-BE2C-899B58F27FA6}">
  <dimension ref="A1:T61"/>
  <sheetViews>
    <sheetView tabSelected="1" workbookViewId="0">
      <selection activeCell="B9" sqref="B9"/>
    </sheetView>
  </sheetViews>
  <sheetFormatPr defaultColWidth="0" defaultRowHeight="15" customHeight="1" zeroHeight="1" x14ac:dyDescent="0.25"/>
  <cols>
    <col min="1" max="1" width="1.7109375" style="1" customWidth="1"/>
    <col min="2" max="2" width="29.7109375" style="1" bestFit="1" customWidth="1"/>
    <col min="3" max="3" width="14.140625" style="1" bestFit="1" customWidth="1"/>
    <col min="4" max="12" width="9.140625" style="1" customWidth="1"/>
    <col min="13" max="13" width="11.140625" style="1" bestFit="1" customWidth="1"/>
    <col min="14" max="14" width="1.7109375" style="1" customWidth="1"/>
    <col min="15" max="15" width="11.140625" style="1" hidden="1" customWidth="1"/>
    <col min="16" max="17" width="9.140625" style="1" hidden="1" customWidth="1"/>
    <col min="18" max="19" width="0" style="1" hidden="1" customWidth="1"/>
    <col min="20" max="20" width="11.140625" style="1" hidden="1" customWidth="1"/>
    <col min="21" max="16384" width="9.140625" style="1" hidden="1"/>
  </cols>
  <sheetData>
    <row r="1" spans="2:13" x14ac:dyDescent="0.25"/>
    <row r="2" spans="2:13" x14ac:dyDescent="0.25">
      <c r="B2" s="2"/>
    </row>
    <row r="3" spans="2:13" x14ac:dyDescent="0.25"/>
    <row r="4" spans="2:13" x14ac:dyDescent="0.25"/>
    <row r="5" spans="2:13" x14ac:dyDescent="0.25"/>
    <row r="6" spans="2:13" ht="17.25" x14ac:dyDescent="0.3">
      <c r="B6" s="3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x14ac:dyDescent="0.25"/>
    <row r="8" spans="2:13" x14ac:dyDescent="0.25">
      <c r="B8" s="39" t="s">
        <v>13</v>
      </c>
      <c r="C8" s="40"/>
      <c r="D8" s="5"/>
      <c r="E8" s="5"/>
      <c r="F8" s="5"/>
      <c r="G8" s="5"/>
      <c r="H8" s="5"/>
      <c r="I8" s="5"/>
      <c r="J8" s="5"/>
      <c r="K8" s="5"/>
      <c r="L8" s="5"/>
      <c r="M8" s="41"/>
    </row>
    <row r="9" spans="2:13" x14ac:dyDescent="0.25">
      <c r="B9" s="42" t="s">
        <v>15</v>
      </c>
      <c r="C9" s="43"/>
      <c r="D9" s="6"/>
      <c r="E9" s="6"/>
      <c r="F9" s="6"/>
      <c r="G9" s="6"/>
      <c r="H9" s="6"/>
      <c r="I9" s="6"/>
      <c r="J9" s="6"/>
      <c r="K9" s="6"/>
      <c r="L9" s="6"/>
      <c r="M9" s="29"/>
    </row>
    <row r="10" spans="2:13" x14ac:dyDescent="0.25"/>
    <row r="11" spans="2:13" x14ac:dyDescent="0.25">
      <c r="B11" s="7" t="s">
        <v>0</v>
      </c>
      <c r="C11" s="8"/>
      <c r="D11" s="9">
        <v>1</v>
      </c>
      <c r="E11" s="9">
        <f>+D11+1</f>
        <v>2</v>
      </c>
      <c r="F11" s="9">
        <f t="shared" ref="F11:M11" si="0">+E11+1</f>
        <v>3</v>
      </c>
      <c r="G11" s="9">
        <f t="shared" si="0"/>
        <v>4</v>
      </c>
      <c r="H11" s="9">
        <f t="shared" si="0"/>
        <v>5</v>
      </c>
      <c r="I11" s="9">
        <f t="shared" si="0"/>
        <v>6</v>
      </c>
      <c r="J11" s="9">
        <f t="shared" si="0"/>
        <v>7</v>
      </c>
      <c r="K11" s="9">
        <f t="shared" si="0"/>
        <v>8</v>
      </c>
      <c r="L11" s="9">
        <f t="shared" si="0"/>
        <v>9</v>
      </c>
      <c r="M11" s="10">
        <f t="shared" si="0"/>
        <v>10</v>
      </c>
    </row>
    <row r="12" spans="2:13" x14ac:dyDescent="0.25">
      <c r="B12" s="11" t="s">
        <v>1</v>
      </c>
      <c r="C12" s="5"/>
      <c r="D12" s="12">
        <v>300000</v>
      </c>
      <c r="E12" s="12">
        <v>309000</v>
      </c>
      <c r="F12" s="12">
        <v>318270</v>
      </c>
      <c r="G12" s="12">
        <v>327818</v>
      </c>
      <c r="H12" s="12">
        <v>337653</v>
      </c>
      <c r="I12" s="12">
        <v>347783</v>
      </c>
      <c r="J12" s="12">
        <v>358216</v>
      </c>
      <c r="K12" s="12">
        <v>368962</v>
      </c>
      <c r="L12" s="12">
        <v>380031</v>
      </c>
      <c r="M12" s="13">
        <v>391432</v>
      </c>
    </row>
    <row r="13" spans="2:13" x14ac:dyDescent="0.25">
      <c r="B13" s="14" t="s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5">
        <v>10079374</v>
      </c>
    </row>
    <row r="14" spans="2:13" x14ac:dyDescent="0.25">
      <c r="B14" s="16" t="s">
        <v>3</v>
      </c>
      <c r="C14" s="17"/>
      <c r="D14" s="18">
        <f>SUM(D12:D13)</f>
        <v>300000</v>
      </c>
      <c r="E14" s="18">
        <f>SUM(E12:E13)</f>
        <v>309000</v>
      </c>
      <c r="F14" s="18">
        <f>SUM(F12:F13)</f>
        <v>318270</v>
      </c>
      <c r="G14" s="18">
        <f>SUM(G12:G13)</f>
        <v>327818</v>
      </c>
      <c r="H14" s="28">
        <f t="shared" ref="H14:M14" si="1">SUM(H12:H13)</f>
        <v>337653</v>
      </c>
      <c r="I14" s="28">
        <f t="shared" si="1"/>
        <v>347783</v>
      </c>
      <c r="J14" s="28">
        <f t="shared" si="1"/>
        <v>358216</v>
      </c>
      <c r="K14" s="28">
        <f t="shared" si="1"/>
        <v>368962</v>
      </c>
      <c r="L14" s="28">
        <f t="shared" si="1"/>
        <v>380031</v>
      </c>
      <c r="M14" s="27">
        <f t="shared" si="1"/>
        <v>10470806</v>
      </c>
    </row>
    <row r="15" spans="2:13" x14ac:dyDescent="0.25"/>
    <row r="16" spans="2:13" x14ac:dyDescent="0.25">
      <c r="C16" s="19" t="s">
        <v>4</v>
      </c>
    </row>
    <row r="17" spans="2:13" x14ac:dyDescent="0.25">
      <c r="B17" s="16" t="s">
        <v>5</v>
      </c>
      <c r="C17" s="20">
        <f>SUM(D17:M17)</f>
        <v>0</v>
      </c>
      <c r="D17" s="26"/>
      <c r="E17" s="21"/>
      <c r="F17" s="21"/>
      <c r="G17" s="21"/>
      <c r="H17" s="21"/>
      <c r="I17" s="21"/>
      <c r="J17" s="21"/>
      <c r="K17" s="21"/>
      <c r="L17" s="21"/>
      <c r="M17" s="22"/>
    </row>
    <row r="18" spans="2:13" x14ac:dyDescent="0.25">
      <c r="B18" s="23"/>
      <c r="C18" s="23"/>
    </row>
    <row r="19" spans="2:13" x14ac:dyDescent="0.25">
      <c r="B19" s="23"/>
      <c r="C19" s="19" t="s">
        <v>4</v>
      </c>
    </row>
    <row r="20" spans="2:13" x14ac:dyDescent="0.25">
      <c r="B20" s="16" t="s">
        <v>6</v>
      </c>
      <c r="C20" s="24"/>
    </row>
    <row r="21" spans="2:13" x14ac:dyDescent="0.25"/>
    <row r="22" spans="2:13" x14ac:dyDescent="0.25">
      <c r="B22" s="16" t="s">
        <v>7</v>
      </c>
      <c r="C22" s="25">
        <v>0.08</v>
      </c>
    </row>
    <row r="23" spans="2:13" x14ac:dyDescent="0.25"/>
    <row r="24" spans="2:13" x14ac:dyDescent="0.25">
      <c r="B24" s="36" t="s">
        <v>11</v>
      </c>
      <c r="C24" s="36"/>
    </row>
    <row r="25" spans="2:13" x14ac:dyDescent="0.25">
      <c r="B25" s="37" t="s">
        <v>12</v>
      </c>
      <c r="C25" s="38" t="s">
        <v>14</v>
      </c>
    </row>
    <row r="26" spans="2:13" x14ac:dyDescent="0.25"/>
    <row r="27" spans="2:13" x14ac:dyDescent="0.25">
      <c r="B27" s="7" t="s">
        <v>0</v>
      </c>
      <c r="C27" s="8"/>
      <c r="D27" s="10">
        <v>1</v>
      </c>
    </row>
    <row r="28" spans="2:13" x14ac:dyDescent="0.25">
      <c r="B28" s="11" t="s">
        <v>1</v>
      </c>
      <c r="C28" s="5"/>
      <c r="D28" s="13">
        <v>250000</v>
      </c>
    </row>
    <row r="29" spans="2:13" x14ac:dyDescent="0.25">
      <c r="B29" s="14" t="s">
        <v>2</v>
      </c>
      <c r="C29" s="6"/>
      <c r="D29" s="29"/>
    </row>
    <row r="30" spans="2:13" x14ac:dyDescent="0.25">
      <c r="B30" s="16" t="s">
        <v>3</v>
      </c>
      <c r="C30" s="17"/>
      <c r="D30" s="30">
        <f>SUM(D28:D29)</f>
        <v>250000</v>
      </c>
    </row>
    <row r="31" spans="2:13" x14ac:dyDescent="0.25"/>
    <row r="32" spans="2:13" x14ac:dyDescent="0.25">
      <c r="B32" s="31" t="s">
        <v>9</v>
      </c>
      <c r="C32" s="32"/>
      <c r="D32" s="33">
        <f>D30/(1+$D34)^D27</f>
        <v>235849.05660377358</v>
      </c>
      <c r="F32" s="34" t="s">
        <v>10</v>
      </c>
    </row>
    <row r="33" spans="2:4" x14ac:dyDescent="0.25"/>
    <row r="34" spans="2:4" x14ac:dyDescent="0.25">
      <c r="B34" s="31" t="s">
        <v>7</v>
      </c>
      <c r="C34" s="32"/>
      <c r="D34" s="35">
        <v>0.06</v>
      </c>
    </row>
    <row r="35" spans="2:4" x14ac:dyDescent="0.25"/>
    <row r="36" spans="2:4" x14ac:dyDescent="0.25"/>
    <row r="37" spans="2:4" ht="15" hidden="1" customHeight="1" x14ac:dyDescent="0.25"/>
    <row r="38" spans="2:4" ht="15" hidden="1" customHeight="1" x14ac:dyDescent="0.25"/>
    <row r="39" spans="2:4" ht="15" hidden="1" customHeight="1" x14ac:dyDescent="0.25"/>
    <row r="40" spans="2:4" ht="15" hidden="1" customHeight="1" x14ac:dyDescent="0.25"/>
    <row r="41" spans="2:4" ht="15" hidden="1" customHeight="1" x14ac:dyDescent="0.25"/>
    <row r="42" spans="2:4" ht="15" hidden="1" customHeight="1" x14ac:dyDescent="0.25"/>
    <row r="43" spans="2:4" ht="15" hidden="1" customHeight="1" x14ac:dyDescent="0.25"/>
    <row r="44" spans="2:4" ht="15" hidden="1" customHeight="1" x14ac:dyDescent="0.25"/>
    <row r="45" spans="2:4" ht="15" hidden="1" customHeight="1" x14ac:dyDescent="0.25"/>
    <row r="46" spans="2:4" ht="15" hidden="1" customHeight="1" x14ac:dyDescent="0.25"/>
    <row r="47" spans="2:4" ht="15" hidden="1" customHeight="1" x14ac:dyDescent="0.25"/>
    <row r="48" spans="2:4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</sheetData>
  <conditionalFormatting sqref="B27:G34">
    <cfRule type="expression" dxfId="0" priority="1">
      <formula>$C$25="no"</formula>
    </cfRule>
  </conditionalFormatting>
  <dataValidations count="1">
    <dataValidation type="list" allowBlank="1" showInputMessage="1" showErrorMessage="1" sqref="C25" xr:uid="{59FEAF4F-B6BA-44C1-B922-8AA70EB50330}">
      <formula1>"Yes, No"</formula1>
    </dataValidation>
  </dataValidations>
  <pageMargins left="0.7" right="0.7" top="0.75" bottom="0.75" header="0.3" footer="0.3"/>
  <ignoredErrors>
    <ignoredError sqref="D14:G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Quiz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2018-07-08T16:18:14Z</dcterms:created>
  <dcterms:modified xsi:type="dcterms:W3CDTF">2019-01-26T20:16:43Z</dcterms:modified>
</cp:coreProperties>
</file>