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urt\Desktop\"/>
    </mc:Choice>
  </mc:AlternateContent>
  <xr:revisionPtr revIDLastSave="0" documentId="13_ncr:1_{DE54162B-64EA-4196-8560-CEF697D337C6}" xr6:coauthVersionLast="36" xr6:coauthVersionMax="36" xr10:uidLastSave="{00000000-0000-0000-0000-000000000000}"/>
  <bookViews>
    <workbookView xWindow="0" yWindow="0" windowWidth="28800" windowHeight="12225" xr2:uid="{3E1BE557-2C32-4B72-9A7B-DC84001E046C}"/>
  </bookViews>
  <sheets>
    <sheet name="Dynamic Residual NO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BF12" i="1" s="1"/>
  <c r="BG12" i="1" s="1"/>
  <c r="BH12" i="1" s="1"/>
  <c r="BI12" i="1" s="1"/>
  <c r="BJ12" i="1" s="1"/>
  <c r="BK12" i="1" s="1"/>
  <c r="BL12" i="1" s="1"/>
  <c r="BM12" i="1" s="1"/>
  <c r="BN12" i="1" s="1"/>
  <c r="BO12" i="1" s="1"/>
  <c r="BP12" i="1" s="1"/>
  <c r="BQ12" i="1" s="1"/>
  <c r="BR12" i="1" s="1"/>
  <c r="BS12" i="1" s="1"/>
  <c r="BT12" i="1" s="1"/>
  <c r="BU12" i="1" s="1"/>
  <c r="BV12" i="1" s="1"/>
  <c r="BW12" i="1" s="1"/>
  <c r="BX12" i="1" s="1"/>
  <c r="BY12" i="1" s="1"/>
  <c r="BZ12" i="1" s="1"/>
  <c r="CA12" i="1" s="1"/>
  <c r="CB12" i="1" s="1"/>
  <c r="CC12" i="1" s="1"/>
  <c r="CD12" i="1" s="1"/>
  <c r="CE12" i="1" s="1"/>
  <c r="CF12" i="1" s="1"/>
  <c r="CG12" i="1" s="1"/>
  <c r="CH12" i="1" s="1"/>
  <c r="CI12" i="1" s="1"/>
  <c r="CJ12" i="1" s="1"/>
  <c r="CK12" i="1" s="1"/>
  <c r="CL12" i="1" s="1"/>
  <c r="CM12" i="1" s="1"/>
  <c r="CN12" i="1" s="1"/>
  <c r="CO12" i="1" s="1"/>
  <c r="CP12" i="1" s="1"/>
  <c r="CQ12" i="1" s="1"/>
  <c r="CR12" i="1" s="1"/>
  <c r="CS12" i="1" s="1"/>
  <c r="CT12" i="1" s="1"/>
  <c r="CU12" i="1" s="1"/>
  <c r="CV12" i="1" s="1"/>
  <c r="CW12" i="1" s="1"/>
  <c r="CX12" i="1" s="1"/>
  <c r="CY12" i="1" s="1"/>
  <c r="CZ12" i="1" s="1"/>
  <c r="DA12" i="1" s="1"/>
  <c r="DB12" i="1" s="1"/>
  <c r="DC12" i="1" s="1"/>
  <c r="DD12" i="1" s="1"/>
  <c r="DE12" i="1" s="1"/>
  <c r="DF12" i="1" s="1"/>
  <c r="DG12" i="1" s="1"/>
  <c r="DH12" i="1" s="1"/>
  <c r="DI12" i="1" s="1"/>
  <c r="DJ12" i="1" s="1"/>
  <c r="DK12" i="1" s="1"/>
  <c r="DL12" i="1" s="1"/>
  <c r="DM12" i="1" s="1"/>
  <c r="DN12" i="1" s="1"/>
  <c r="DO12" i="1" s="1"/>
  <c r="DP12" i="1" s="1"/>
  <c r="DQ12" i="1" s="1"/>
  <c r="DR12" i="1" s="1"/>
  <c r="DS12" i="1" s="1"/>
  <c r="DT12" i="1" s="1"/>
  <c r="DU12" i="1" s="1"/>
  <c r="DV12" i="1" s="1"/>
  <c r="DW12" i="1" s="1"/>
  <c r="DX12" i="1" s="1"/>
  <c r="DY12" i="1" s="1"/>
  <c r="DZ12" i="1" s="1"/>
  <c r="EA12" i="1" s="1"/>
  <c r="EB12" i="1" s="1"/>
  <c r="EC12" i="1" s="1"/>
  <c r="ED12" i="1" s="1"/>
  <c r="E9" i="1" l="1"/>
</calcChain>
</file>

<file path=xl/sharedStrings.xml><?xml version="1.0" encoding="utf-8"?>
<sst xmlns="http://schemas.openxmlformats.org/spreadsheetml/2006/main" count="9" uniqueCount="9">
  <si>
    <t>Using OFFSET() to Calculate Residual NOI</t>
  </si>
  <si>
    <t>NOI Method</t>
  </si>
  <si>
    <t>Exit Month</t>
  </si>
  <si>
    <t>NOI</t>
  </si>
  <si>
    <t>Residual NOI (Annual)</t>
  </si>
  <si>
    <t>Residual Cap Rate</t>
  </si>
  <si>
    <t>Residual Value</t>
  </si>
  <si>
    <t>TTM</t>
  </si>
  <si>
    <t>Looking to master real estate financial modeling? Join the A.CRE Accelerator.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</si>
</sst>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&quot;Month&quot;\ 0"/>
  </numFmts>
  <fonts count="5" x14ac:knownFonts="1">
    <font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1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Fill="1" applyAlignment="1">
      <alignment horizontal="right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venturesincre.com/accelera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59B7-6026-495E-A3D4-4D32CE1E63FD}">
  <dimension ref="A1:EE20"/>
  <sheetViews>
    <sheetView tabSelected="1" workbookViewId="0"/>
  </sheetViews>
  <sheetFormatPr defaultColWidth="0" defaultRowHeight="15" zeroHeight="1" x14ac:dyDescent="0.25"/>
  <cols>
    <col min="1" max="1" width="2.5703125" customWidth="1"/>
    <col min="2" max="4" width="9.140625" customWidth="1"/>
    <col min="5" max="5" width="11.5703125" style="3" bestFit="1" customWidth="1"/>
    <col min="6" max="109" width="9.140625" customWidth="1"/>
    <col min="110" max="134" width="10.28515625" bestFit="1" customWidth="1"/>
    <col min="135" max="135" width="2.5703125" customWidth="1"/>
    <col min="136" max="16384" width="9.140625" hidden="1"/>
  </cols>
  <sheetData>
    <row r="1" spans="2:134" x14ac:dyDescent="0.25"/>
    <row r="2" spans="2:134" x14ac:dyDescent="0.25">
      <c r="B2" s="1" t="s">
        <v>0</v>
      </c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2:134" x14ac:dyDescent="0.25"/>
    <row r="4" spans="2:134" x14ac:dyDescent="0.25">
      <c r="B4" t="s">
        <v>2</v>
      </c>
      <c r="E4" s="4">
        <v>120</v>
      </c>
    </row>
    <row r="5" spans="2:134" x14ac:dyDescent="0.25">
      <c r="B5" t="s">
        <v>1</v>
      </c>
      <c r="E5" s="4" t="s">
        <v>7</v>
      </c>
    </row>
    <row r="6" spans="2:134" x14ac:dyDescent="0.25">
      <c r="E6" s="4"/>
    </row>
    <row r="7" spans="2:134" x14ac:dyDescent="0.25">
      <c r="B7" t="s">
        <v>4</v>
      </c>
      <c r="E7" s="10">
        <f ca="1">IF(E5="FTM",SUM(OFFSET(C13,0,E4,1,12)),SUM(OFFSET(C13,0,E4-1,1,-12)))</f>
        <v>1565727.8205950933</v>
      </c>
    </row>
    <row r="8" spans="2:134" x14ac:dyDescent="0.25">
      <c r="B8" t="s">
        <v>5</v>
      </c>
      <c r="E8" s="8">
        <v>0.06</v>
      </c>
    </row>
    <row r="9" spans="2:134" x14ac:dyDescent="0.25">
      <c r="B9" t="s">
        <v>6</v>
      </c>
      <c r="E9" s="9">
        <f ca="1">+E7/E8</f>
        <v>26095463.676584888</v>
      </c>
    </row>
    <row r="10" spans="2:134" x14ac:dyDescent="0.25">
      <c r="E10" s="4"/>
    </row>
    <row r="11" spans="2:134" x14ac:dyDescent="0.25"/>
    <row r="12" spans="2:134" x14ac:dyDescent="0.25">
      <c r="C12" s="6">
        <v>1</v>
      </c>
      <c r="D12" s="6">
        <f>+C12+1</f>
        <v>2</v>
      </c>
      <c r="E12" s="7">
        <f t="shared" ref="E12:BP12" si="0">+D12+1</f>
        <v>3</v>
      </c>
      <c r="F12" s="6">
        <f t="shared" si="0"/>
        <v>4</v>
      </c>
      <c r="G12" s="6">
        <f t="shared" si="0"/>
        <v>5</v>
      </c>
      <c r="H12" s="6">
        <f t="shared" si="0"/>
        <v>6</v>
      </c>
      <c r="I12" s="6">
        <f t="shared" si="0"/>
        <v>7</v>
      </c>
      <c r="J12" s="6">
        <f t="shared" si="0"/>
        <v>8</v>
      </c>
      <c r="K12" s="6">
        <f t="shared" si="0"/>
        <v>9</v>
      </c>
      <c r="L12" s="6">
        <f t="shared" si="0"/>
        <v>10</v>
      </c>
      <c r="M12" s="6">
        <f t="shared" si="0"/>
        <v>11</v>
      </c>
      <c r="N12" s="6">
        <f t="shared" si="0"/>
        <v>12</v>
      </c>
      <c r="O12" s="6">
        <f t="shared" si="0"/>
        <v>13</v>
      </c>
      <c r="P12" s="6">
        <f t="shared" si="0"/>
        <v>14</v>
      </c>
      <c r="Q12" s="6">
        <f t="shared" si="0"/>
        <v>15</v>
      </c>
      <c r="R12" s="6">
        <f t="shared" si="0"/>
        <v>16</v>
      </c>
      <c r="S12" s="6">
        <f t="shared" si="0"/>
        <v>17</v>
      </c>
      <c r="T12" s="6">
        <f t="shared" si="0"/>
        <v>18</v>
      </c>
      <c r="U12" s="6">
        <f t="shared" si="0"/>
        <v>19</v>
      </c>
      <c r="V12" s="6">
        <f t="shared" si="0"/>
        <v>20</v>
      </c>
      <c r="W12" s="6">
        <f t="shared" si="0"/>
        <v>21</v>
      </c>
      <c r="X12" s="6">
        <f t="shared" si="0"/>
        <v>22</v>
      </c>
      <c r="Y12" s="6">
        <f t="shared" si="0"/>
        <v>23</v>
      </c>
      <c r="Z12" s="6">
        <f t="shared" si="0"/>
        <v>24</v>
      </c>
      <c r="AA12" s="6">
        <f t="shared" si="0"/>
        <v>25</v>
      </c>
      <c r="AB12" s="6">
        <f t="shared" si="0"/>
        <v>26</v>
      </c>
      <c r="AC12" s="6">
        <f t="shared" si="0"/>
        <v>27</v>
      </c>
      <c r="AD12" s="6">
        <f t="shared" si="0"/>
        <v>28</v>
      </c>
      <c r="AE12" s="6">
        <f t="shared" si="0"/>
        <v>29</v>
      </c>
      <c r="AF12" s="6">
        <f t="shared" si="0"/>
        <v>30</v>
      </c>
      <c r="AG12" s="6">
        <f t="shared" si="0"/>
        <v>31</v>
      </c>
      <c r="AH12" s="6">
        <f t="shared" si="0"/>
        <v>32</v>
      </c>
      <c r="AI12" s="6">
        <f t="shared" si="0"/>
        <v>33</v>
      </c>
      <c r="AJ12" s="6">
        <f t="shared" si="0"/>
        <v>34</v>
      </c>
      <c r="AK12" s="6">
        <f t="shared" si="0"/>
        <v>35</v>
      </c>
      <c r="AL12" s="6">
        <f t="shared" si="0"/>
        <v>36</v>
      </c>
      <c r="AM12" s="6">
        <f t="shared" si="0"/>
        <v>37</v>
      </c>
      <c r="AN12" s="6">
        <f t="shared" si="0"/>
        <v>38</v>
      </c>
      <c r="AO12" s="6">
        <f t="shared" si="0"/>
        <v>39</v>
      </c>
      <c r="AP12" s="6">
        <f t="shared" si="0"/>
        <v>40</v>
      </c>
      <c r="AQ12" s="6">
        <f t="shared" si="0"/>
        <v>41</v>
      </c>
      <c r="AR12" s="6">
        <f t="shared" si="0"/>
        <v>42</v>
      </c>
      <c r="AS12" s="6">
        <f t="shared" si="0"/>
        <v>43</v>
      </c>
      <c r="AT12" s="6">
        <f t="shared" si="0"/>
        <v>44</v>
      </c>
      <c r="AU12" s="6">
        <f t="shared" si="0"/>
        <v>45</v>
      </c>
      <c r="AV12" s="6">
        <f t="shared" si="0"/>
        <v>46</v>
      </c>
      <c r="AW12" s="6">
        <f t="shared" si="0"/>
        <v>47</v>
      </c>
      <c r="AX12" s="6">
        <f t="shared" si="0"/>
        <v>48</v>
      </c>
      <c r="AY12" s="6">
        <f t="shared" si="0"/>
        <v>49</v>
      </c>
      <c r="AZ12" s="6">
        <f t="shared" si="0"/>
        <v>50</v>
      </c>
      <c r="BA12" s="6">
        <f t="shared" si="0"/>
        <v>51</v>
      </c>
      <c r="BB12" s="6">
        <f t="shared" si="0"/>
        <v>52</v>
      </c>
      <c r="BC12" s="6">
        <f t="shared" si="0"/>
        <v>53</v>
      </c>
      <c r="BD12" s="6">
        <f t="shared" si="0"/>
        <v>54</v>
      </c>
      <c r="BE12" s="6">
        <f t="shared" si="0"/>
        <v>55</v>
      </c>
      <c r="BF12" s="6">
        <f t="shared" si="0"/>
        <v>56</v>
      </c>
      <c r="BG12" s="6">
        <f t="shared" si="0"/>
        <v>57</v>
      </c>
      <c r="BH12" s="6">
        <f t="shared" si="0"/>
        <v>58</v>
      </c>
      <c r="BI12" s="6">
        <f t="shared" si="0"/>
        <v>59</v>
      </c>
      <c r="BJ12" s="6">
        <f t="shared" si="0"/>
        <v>60</v>
      </c>
      <c r="BK12" s="6">
        <f t="shared" si="0"/>
        <v>61</v>
      </c>
      <c r="BL12" s="6">
        <f t="shared" si="0"/>
        <v>62</v>
      </c>
      <c r="BM12" s="6">
        <f t="shared" si="0"/>
        <v>63</v>
      </c>
      <c r="BN12" s="6">
        <f t="shared" si="0"/>
        <v>64</v>
      </c>
      <c r="BO12" s="6">
        <f t="shared" si="0"/>
        <v>65</v>
      </c>
      <c r="BP12" s="6">
        <f t="shared" si="0"/>
        <v>66</v>
      </c>
      <c r="BQ12" s="6">
        <f t="shared" ref="BQ12:EB12" si="1">+BP12+1</f>
        <v>67</v>
      </c>
      <c r="BR12" s="6">
        <f t="shared" si="1"/>
        <v>68</v>
      </c>
      <c r="BS12" s="6">
        <f t="shared" si="1"/>
        <v>69</v>
      </c>
      <c r="BT12" s="6">
        <f t="shared" si="1"/>
        <v>70</v>
      </c>
      <c r="BU12" s="6">
        <f t="shared" si="1"/>
        <v>71</v>
      </c>
      <c r="BV12" s="6">
        <f t="shared" si="1"/>
        <v>72</v>
      </c>
      <c r="BW12" s="6">
        <f t="shared" si="1"/>
        <v>73</v>
      </c>
      <c r="BX12" s="6">
        <f t="shared" si="1"/>
        <v>74</v>
      </c>
      <c r="BY12" s="6">
        <f t="shared" si="1"/>
        <v>75</v>
      </c>
      <c r="BZ12" s="6">
        <f t="shared" si="1"/>
        <v>76</v>
      </c>
      <c r="CA12" s="6">
        <f t="shared" si="1"/>
        <v>77</v>
      </c>
      <c r="CB12" s="6">
        <f t="shared" si="1"/>
        <v>78</v>
      </c>
      <c r="CC12" s="6">
        <f t="shared" si="1"/>
        <v>79</v>
      </c>
      <c r="CD12" s="6">
        <f t="shared" si="1"/>
        <v>80</v>
      </c>
      <c r="CE12" s="6">
        <f t="shared" si="1"/>
        <v>81</v>
      </c>
      <c r="CF12" s="6">
        <f t="shared" si="1"/>
        <v>82</v>
      </c>
      <c r="CG12" s="6">
        <f t="shared" si="1"/>
        <v>83</v>
      </c>
      <c r="CH12" s="6">
        <f t="shared" si="1"/>
        <v>84</v>
      </c>
      <c r="CI12" s="6">
        <f t="shared" si="1"/>
        <v>85</v>
      </c>
      <c r="CJ12" s="6">
        <f t="shared" si="1"/>
        <v>86</v>
      </c>
      <c r="CK12" s="6">
        <f t="shared" si="1"/>
        <v>87</v>
      </c>
      <c r="CL12" s="6">
        <f t="shared" si="1"/>
        <v>88</v>
      </c>
      <c r="CM12" s="6">
        <f t="shared" si="1"/>
        <v>89</v>
      </c>
      <c r="CN12" s="6">
        <f t="shared" si="1"/>
        <v>90</v>
      </c>
      <c r="CO12" s="6">
        <f t="shared" si="1"/>
        <v>91</v>
      </c>
      <c r="CP12" s="6">
        <f t="shared" si="1"/>
        <v>92</v>
      </c>
      <c r="CQ12" s="6">
        <f t="shared" si="1"/>
        <v>93</v>
      </c>
      <c r="CR12" s="6">
        <f t="shared" si="1"/>
        <v>94</v>
      </c>
      <c r="CS12" s="6">
        <f t="shared" si="1"/>
        <v>95</v>
      </c>
      <c r="CT12" s="6">
        <f t="shared" si="1"/>
        <v>96</v>
      </c>
      <c r="CU12" s="6">
        <f t="shared" si="1"/>
        <v>97</v>
      </c>
      <c r="CV12" s="6">
        <f t="shared" si="1"/>
        <v>98</v>
      </c>
      <c r="CW12" s="6">
        <f t="shared" si="1"/>
        <v>99</v>
      </c>
      <c r="CX12" s="6">
        <f t="shared" si="1"/>
        <v>100</v>
      </c>
      <c r="CY12" s="6">
        <f t="shared" si="1"/>
        <v>101</v>
      </c>
      <c r="CZ12" s="6">
        <f t="shared" si="1"/>
        <v>102</v>
      </c>
      <c r="DA12" s="6">
        <f t="shared" si="1"/>
        <v>103</v>
      </c>
      <c r="DB12" s="6">
        <f t="shared" si="1"/>
        <v>104</v>
      </c>
      <c r="DC12" s="6">
        <f t="shared" si="1"/>
        <v>105</v>
      </c>
      <c r="DD12" s="6">
        <f t="shared" si="1"/>
        <v>106</v>
      </c>
      <c r="DE12" s="6">
        <f t="shared" si="1"/>
        <v>107</v>
      </c>
      <c r="DF12" s="6">
        <f t="shared" si="1"/>
        <v>108</v>
      </c>
      <c r="DG12" s="6">
        <f t="shared" si="1"/>
        <v>109</v>
      </c>
      <c r="DH12" s="6">
        <f t="shared" si="1"/>
        <v>110</v>
      </c>
      <c r="DI12" s="6">
        <f t="shared" si="1"/>
        <v>111</v>
      </c>
      <c r="DJ12" s="6">
        <f t="shared" si="1"/>
        <v>112</v>
      </c>
      <c r="DK12" s="6">
        <f t="shared" si="1"/>
        <v>113</v>
      </c>
      <c r="DL12" s="6">
        <f t="shared" si="1"/>
        <v>114</v>
      </c>
      <c r="DM12" s="6">
        <f t="shared" si="1"/>
        <v>115</v>
      </c>
      <c r="DN12" s="6">
        <f t="shared" si="1"/>
        <v>116</v>
      </c>
      <c r="DO12" s="6">
        <f t="shared" si="1"/>
        <v>117</v>
      </c>
      <c r="DP12" s="6">
        <f t="shared" si="1"/>
        <v>118</v>
      </c>
      <c r="DQ12" s="6">
        <f t="shared" si="1"/>
        <v>119</v>
      </c>
      <c r="DR12" s="6">
        <f t="shared" si="1"/>
        <v>120</v>
      </c>
      <c r="DS12" s="6">
        <f t="shared" si="1"/>
        <v>121</v>
      </c>
      <c r="DT12" s="6">
        <f t="shared" si="1"/>
        <v>122</v>
      </c>
      <c r="DU12" s="6">
        <f t="shared" si="1"/>
        <v>123</v>
      </c>
      <c r="DV12" s="6">
        <f t="shared" si="1"/>
        <v>124</v>
      </c>
      <c r="DW12" s="6">
        <f t="shared" si="1"/>
        <v>125</v>
      </c>
      <c r="DX12" s="6">
        <f t="shared" si="1"/>
        <v>126</v>
      </c>
      <c r="DY12" s="6">
        <f t="shared" si="1"/>
        <v>127</v>
      </c>
      <c r="DZ12" s="6">
        <f t="shared" si="1"/>
        <v>128</v>
      </c>
      <c r="EA12" s="6">
        <f t="shared" si="1"/>
        <v>129</v>
      </c>
      <c r="EB12" s="6">
        <f t="shared" si="1"/>
        <v>130</v>
      </c>
      <c r="EC12" s="6">
        <f t="shared" ref="EC12:ED12" si="2">+EB12+1</f>
        <v>131</v>
      </c>
      <c r="ED12" s="6">
        <f t="shared" si="2"/>
        <v>132</v>
      </c>
    </row>
    <row r="13" spans="2:134" x14ac:dyDescent="0.25">
      <c r="B13" t="s">
        <v>3</v>
      </c>
      <c r="C13" s="5">
        <f>100000*(1.03)^(ROUNDUP(C12/12,0)-1)</f>
        <v>100000</v>
      </c>
      <c r="D13" s="5">
        <f t="shared" ref="D13:BO13" si="3">100000*(1.03)^(ROUNDUP(D12/12,0)-1)</f>
        <v>100000</v>
      </c>
      <c r="E13" s="5">
        <f t="shared" si="3"/>
        <v>100000</v>
      </c>
      <c r="F13" s="5">
        <f t="shared" si="3"/>
        <v>100000</v>
      </c>
      <c r="G13" s="5">
        <f t="shared" si="3"/>
        <v>100000</v>
      </c>
      <c r="H13" s="5">
        <f t="shared" si="3"/>
        <v>100000</v>
      </c>
      <c r="I13" s="5">
        <f t="shared" si="3"/>
        <v>100000</v>
      </c>
      <c r="J13" s="5">
        <f t="shared" si="3"/>
        <v>100000</v>
      </c>
      <c r="K13" s="5">
        <f t="shared" si="3"/>
        <v>100000</v>
      </c>
      <c r="L13" s="5">
        <f t="shared" si="3"/>
        <v>100000</v>
      </c>
      <c r="M13" s="5">
        <f t="shared" si="3"/>
        <v>100000</v>
      </c>
      <c r="N13" s="5">
        <f t="shared" si="3"/>
        <v>100000</v>
      </c>
      <c r="O13" s="5">
        <f t="shared" si="3"/>
        <v>103000</v>
      </c>
      <c r="P13" s="5">
        <f t="shared" si="3"/>
        <v>103000</v>
      </c>
      <c r="Q13" s="5">
        <f t="shared" si="3"/>
        <v>103000</v>
      </c>
      <c r="R13" s="5">
        <f t="shared" si="3"/>
        <v>103000</v>
      </c>
      <c r="S13" s="5">
        <f t="shared" si="3"/>
        <v>103000</v>
      </c>
      <c r="T13" s="5">
        <f t="shared" si="3"/>
        <v>103000</v>
      </c>
      <c r="U13" s="5">
        <f t="shared" si="3"/>
        <v>103000</v>
      </c>
      <c r="V13" s="5">
        <f t="shared" si="3"/>
        <v>103000</v>
      </c>
      <c r="W13" s="5">
        <f t="shared" si="3"/>
        <v>103000</v>
      </c>
      <c r="X13" s="5">
        <f t="shared" si="3"/>
        <v>103000</v>
      </c>
      <c r="Y13" s="5">
        <f t="shared" si="3"/>
        <v>103000</v>
      </c>
      <c r="Z13" s="5">
        <f t="shared" si="3"/>
        <v>103000</v>
      </c>
      <c r="AA13" s="5">
        <f t="shared" si="3"/>
        <v>106090</v>
      </c>
      <c r="AB13" s="5">
        <f t="shared" si="3"/>
        <v>106090</v>
      </c>
      <c r="AC13" s="5">
        <f t="shared" si="3"/>
        <v>106090</v>
      </c>
      <c r="AD13" s="5">
        <f t="shared" si="3"/>
        <v>106090</v>
      </c>
      <c r="AE13" s="5">
        <f t="shared" si="3"/>
        <v>106090</v>
      </c>
      <c r="AF13" s="5">
        <f t="shared" si="3"/>
        <v>106090</v>
      </c>
      <c r="AG13" s="5">
        <f t="shared" si="3"/>
        <v>106090</v>
      </c>
      <c r="AH13" s="5">
        <f t="shared" si="3"/>
        <v>106090</v>
      </c>
      <c r="AI13" s="5">
        <f t="shared" si="3"/>
        <v>106090</v>
      </c>
      <c r="AJ13" s="5">
        <f t="shared" si="3"/>
        <v>106090</v>
      </c>
      <c r="AK13" s="5">
        <f t="shared" si="3"/>
        <v>106090</v>
      </c>
      <c r="AL13" s="5">
        <f t="shared" si="3"/>
        <v>106090</v>
      </c>
      <c r="AM13" s="5">
        <f t="shared" si="3"/>
        <v>109272.7</v>
      </c>
      <c r="AN13" s="5">
        <f t="shared" si="3"/>
        <v>109272.7</v>
      </c>
      <c r="AO13" s="5">
        <f t="shared" si="3"/>
        <v>109272.7</v>
      </c>
      <c r="AP13" s="5">
        <f t="shared" si="3"/>
        <v>109272.7</v>
      </c>
      <c r="AQ13" s="5">
        <f t="shared" si="3"/>
        <v>109272.7</v>
      </c>
      <c r="AR13" s="5">
        <f t="shared" si="3"/>
        <v>109272.7</v>
      </c>
      <c r="AS13" s="5">
        <f t="shared" si="3"/>
        <v>109272.7</v>
      </c>
      <c r="AT13" s="5">
        <f t="shared" si="3"/>
        <v>109272.7</v>
      </c>
      <c r="AU13" s="5">
        <f t="shared" si="3"/>
        <v>109272.7</v>
      </c>
      <c r="AV13" s="5">
        <f t="shared" si="3"/>
        <v>109272.7</v>
      </c>
      <c r="AW13" s="5">
        <f t="shared" si="3"/>
        <v>109272.7</v>
      </c>
      <c r="AX13" s="5">
        <f t="shared" si="3"/>
        <v>109272.7</v>
      </c>
      <c r="AY13" s="5">
        <f t="shared" si="3"/>
        <v>112550.88099999999</v>
      </c>
      <c r="AZ13" s="5">
        <f t="shared" si="3"/>
        <v>112550.88099999999</v>
      </c>
      <c r="BA13" s="5">
        <f t="shared" si="3"/>
        <v>112550.88099999999</v>
      </c>
      <c r="BB13" s="5">
        <f t="shared" si="3"/>
        <v>112550.88099999999</v>
      </c>
      <c r="BC13" s="5">
        <f t="shared" si="3"/>
        <v>112550.88099999999</v>
      </c>
      <c r="BD13" s="5">
        <f t="shared" si="3"/>
        <v>112550.88099999999</v>
      </c>
      <c r="BE13" s="5">
        <f t="shared" si="3"/>
        <v>112550.88099999999</v>
      </c>
      <c r="BF13" s="5">
        <f t="shared" si="3"/>
        <v>112550.88099999999</v>
      </c>
      <c r="BG13" s="5">
        <f t="shared" si="3"/>
        <v>112550.88099999999</v>
      </c>
      <c r="BH13" s="5">
        <f t="shared" si="3"/>
        <v>112550.88099999999</v>
      </c>
      <c r="BI13" s="5">
        <f t="shared" si="3"/>
        <v>112550.88099999999</v>
      </c>
      <c r="BJ13" s="5">
        <f t="shared" si="3"/>
        <v>112550.88099999999</v>
      </c>
      <c r="BK13" s="5">
        <f t="shared" si="3"/>
        <v>115927.40742999998</v>
      </c>
      <c r="BL13" s="5">
        <f t="shared" si="3"/>
        <v>115927.40742999998</v>
      </c>
      <c r="BM13" s="5">
        <f t="shared" si="3"/>
        <v>115927.40742999998</v>
      </c>
      <c r="BN13" s="5">
        <f t="shared" si="3"/>
        <v>115927.40742999998</v>
      </c>
      <c r="BO13" s="5">
        <f t="shared" si="3"/>
        <v>115927.40742999998</v>
      </c>
      <c r="BP13" s="5">
        <f t="shared" ref="BP13:EA13" si="4">100000*(1.03)^(ROUNDUP(BP12/12,0)-1)</f>
        <v>115927.40742999998</v>
      </c>
      <c r="BQ13" s="5">
        <f t="shared" si="4"/>
        <v>115927.40742999998</v>
      </c>
      <c r="BR13" s="5">
        <f t="shared" si="4"/>
        <v>115927.40742999998</v>
      </c>
      <c r="BS13" s="5">
        <f t="shared" si="4"/>
        <v>115927.40742999998</v>
      </c>
      <c r="BT13" s="5">
        <f t="shared" si="4"/>
        <v>115927.40742999998</v>
      </c>
      <c r="BU13" s="5">
        <f t="shared" si="4"/>
        <v>115927.40742999998</v>
      </c>
      <c r="BV13" s="5">
        <f t="shared" si="4"/>
        <v>115927.40742999998</v>
      </c>
      <c r="BW13" s="5">
        <f t="shared" si="4"/>
        <v>119405.22965289999</v>
      </c>
      <c r="BX13" s="5">
        <f t="shared" si="4"/>
        <v>119405.22965289999</v>
      </c>
      <c r="BY13" s="5">
        <f t="shared" si="4"/>
        <v>119405.22965289999</v>
      </c>
      <c r="BZ13" s="5">
        <f t="shared" si="4"/>
        <v>119405.22965289999</v>
      </c>
      <c r="CA13" s="5">
        <f t="shared" si="4"/>
        <v>119405.22965289999</v>
      </c>
      <c r="CB13" s="5">
        <f t="shared" si="4"/>
        <v>119405.22965289999</v>
      </c>
      <c r="CC13" s="5">
        <f t="shared" si="4"/>
        <v>119405.22965289999</v>
      </c>
      <c r="CD13" s="5">
        <f t="shared" si="4"/>
        <v>119405.22965289999</v>
      </c>
      <c r="CE13" s="5">
        <f t="shared" si="4"/>
        <v>119405.22965289999</v>
      </c>
      <c r="CF13" s="5">
        <f t="shared" si="4"/>
        <v>119405.22965289999</v>
      </c>
      <c r="CG13" s="5">
        <f t="shared" si="4"/>
        <v>119405.22965289999</v>
      </c>
      <c r="CH13" s="5">
        <f t="shared" si="4"/>
        <v>119405.22965289999</v>
      </c>
      <c r="CI13" s="5">
        <f t="shared" si="4"/>
        <v>122987.386542487</v>
      </c>
      <c r="CJ13" s="5">
        <f t="shared" si="4"/>
        <v>122987.386542487</v>
      </c>
      <c r="CK13" s="5">
        <f t="shared" si="4"/>
        <v>122987.386542487</v>
      </c>
      <c r="CL13" s="5">
        <f t="shared" si="4"/>
        <v>122987.386542487</v>
      </c>
      <c r="CM13" s="5">
        <f t="shared" si="4"/>
        <v>122987.386542487</v>
      </c>
      <c r="CN13" s="5">
        <f t="shared" si="4"/>
        <v>122987.386542487</v>
      </c>
      <c r="CO13" s="5">
        <f t="shared" si="4"/>
        <v>122987.386542487</v>
      </c>
      <c r="CP13" s="5">
        <f t="shared" si="4"/>
        <v>122987.386542487</v>
      </c>
      <c r="CQ13" s="5">
        <f t="shared" si="4"/>
        <v>122987.386542487</v>
      </c>
      <c r="CR13" s="5">
        <f t="shared" si="4"/>
        <v>122987.386542487</v>
      </c>
      <c r="CS13" s="5">
        <f t="shared" si="4"/>
        <v>122987.386542487</v>
      </c>
      <c r="CT13" s="5">
        <f t="shared" si="4"/>
        <v>122987.386542487</v>
      </c>
      <c r="CU13" s="5">
        <f t="shared" si="4"/>
        <v>126677.00813876159</v>
      </c>
      <c r="CV13" s="5">
        <f t="shared" si="4"/>
        <v>126677.00813876159</v>
      </c>
      <c r="CW13" s="5">
        <f t="shared" si="4"/>
        <v>126677.00813876159</v>
      </c>
      <c r="CX13" s="5">
        <f t="shared" si="4"/>
        <v>126677.00813876159</v>
      </c>
      <c r="CY13" s="5">
        <f t="shared" si="4"/>
        <v>126677.00813876159</v>
      </c>
      <c r="CZ13" s="5">
        <f t="shared" si="4"/>
        <v>126677.00813876159</v>
      </c>
      <c r="DA13" s="5">
        <f t="shared" si="4"/>
        <v>126677.00813876159</v>
      </c>
      <c r="DB13" s="5">
        <f t="shared" si="4"/>
        <v>126677.00813876159</v>
      </c>
      <c r="DC13" s="5">
        <f t="shared" si="4"/>
        <v>126677.00813876159</v>
      </c>
      <c r="DD13" s="5">
        <f t="shared" si="4"/>
        <v>126677.00813876159</v>
      </c>
      <c r="DE13" s="5">
        <f t="shared" si="4"/>
        <v>126677.00813876159</v>
      </c>
      <c r="DF13" s="5">
        <f t="shared" si="4"/>
        <v>126677.00813876159</v>
      </c>
      <c r="DG13" s="5">
        <f t="shared" si="4"/>
        <v>130477.31838292445</v>
      </c>
      <c r="DH13" s="5">
        <f t="shared" si="4"/>
        <v>130477.31838292445</v>
      </c>
      <c r="DI13" s="5">
        <f t="shared" si="4"/>
        <v>130477.31838292445</v>
      </c>
      <c r="DJ13" s="5">
        <f t="shared" si="4"/>
        <v>130477.31838292445</v>
      </c>
      <c r="DK13" s="5">
        <f t="shared" si="4"/>
        <v>130477.31838292445</v>
      </c>
      <c r="DL13" s="5">
        <f t="shared" si="4"/>
        <v>130477.31838292445</v>
      </c>
      <c r="DM13" s="5">
        <f t="shared" si="4"/>
        <v>130477.31838292445</v>
      </c>
      <c r="DN13" s="5">
        <f t="shared" si="4"/>
        <v>130477.31838292445</v>
      </c>
      <c r="DO13" s="5">
        <f t="shared" si="4"/>
        <v>130477.31838292445</v>
      </c>
      <c r="DP13" s="5">
        <f t="shared" si="4"/>
        <v>130477.31838292445</v>
      </c>
      <c r="DQ13" s="5">
        <f t="shared" si="4"/>
        <v>130477.31838292445</v>
      </c>
      <c r="DR13" s="5">
        <f t="shared" si="4"/>
        <v>130477.31838292445</v>
      </c>
      <c r="DS13" s="5">
        <f t="shared" si="4"/>
        <v>134391.63793441217</v>
      </c>
      <c r="DT13" s="5">
        <f t="shared" si="4"/>
        <v>134391.63793441217</v>
      </c>
      <c r="DU13" s="5">
        <f t="shared" si="4"/>
        <v>134391.63793441217</v>
      </c>
      <c r="DV13" s="5">
        <f t="shared" si="4"/>
        <v>134391.63793441217</v>
      </c>
      <c r="DW13" s="5">
        <f t="shared" si="4"/>
        <v>134391.63793441217</v>
      </c>
      <c r="DX13" s="5">
        <f t="shared" si="4"/>
        <v>134391.63793441217</v>
      </c>
      <c r="DY13" s="5">
        <f t="shared" si="4"/>
        <v>134391.63793441217</v>
      </c>
      <c r="DZ13" s="5">
        <f t="shared" si="4"/>
        <v>134391.63793441217</v>
      </c>
      <c r="EA13" s="5">
        <f t="shared" si="4"/>
        <v>134391.63793441217</v>
      </c>
      <c r="EB13" s="5">
        <f t="shared" ref="EB13:ED13" si="5">100000*(1.03)^(ROUNDUP(EB12/12,0)-1)</f>
        <v>134391.63793441217</v>
      </c>
      <c r="EC13" s="5">
        <f t="shared" si="5"/>
        <v>134391.63793441217</v>
      </c>
      <c r="ED13" s="5">
        <f t="shared" si="5"/>
        <v>134391.63793441217</v>
      </c>
    </row>
    <row r="14" spans="2:134" x14ac:dyDescent="0.25"/>
    <row r="15" spans="2:134" x14ac:dyDescent="0.25"/>
    <row r="16" spans="2:134" x14ac:dyDescent="0.25"/>
    <row r="17" spans="2:9" x14ac:dyDescent="0.25"/>
    <row r="18" spans="2:9" x14ac:dyDescent="0.25"/>
    <row r="19" spans="2:9" x14ac:dyDescent="0.25">
      <c r="B19" s="11" t="s">
        <v>8</v>
      </c>
      <c r="C19" s="11"/>
      <c r="D19" s="11"/>
      <c r="E19" s="11"/>
      <c r="F19" s="11"/>
      <c r="G19" s="11"/>
      <c r="H19" s="11"/>
      <c r="I19" s="11"/>
    </row>
    <row r="20" spans="2:9" x14ac:dyDescent="0.25"/>
  </sheetData>
  <mergeCells count="1">
    <mergeCell ref="B19:I19"/>
  </mergeCells>
  <dataValidations count="1">
    <dataValidation type="list" allowBlank="1" showInputMessage="1" showErrorMessage="1" sqref="E5" xr:uid="{8A8CB52E-4C36-4C64-8ED4-EB4CB2000C4E}">
      <formula1>"TTM, FTM"</formula1>
    </dataValidation>
  </dataValidations>
  <hyperlinks>
    <hyperlink ref="B19:I19" r:id="rId1" display="Looking to master real estate financial modeling? Join the A.CRE Accelerator." xr:uid="{14C6EAFF-83CE-40E3-A7A7-55CCBBF23C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Dynamic Residual NOI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Burton</dc:creator>
  <cp:lastModifiedBy>Spencer Burton</cp:lastModifiedBy>
  <dcterms:created xsi:type="dcterms:W3CDTF">2019-05-11T20:51:03Z</dcterms:created>
  <dcterms:modified xsi:type="dcterms:W3CDTF">2019-05-11T22:02:42Z</dcterms:modified>
</cp:coreProperties>
</file>